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<sst xmlns="http://schemas.openxmlformats.org/spreadsheetml/2006/main" count="44" uniqueCount="27">
  <si>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昆明滇池投资有限责任公司所属子公司2025年度正式员工招聘-综合成绩表</t>
  </si>
  <si>
    <t>序号</t>
  </si>
  <si>
    <t>岗位</t>
  </si>
  <si>
    <t>姓名</t>
  </si>
  <si>
    <t>笔试成绩</t>
  </si>
  <si>
    <t>面试成绩</t>
  </si>
  <si>
    <t>实操成绩</t>
  </si>
  <si>
    <t>综合成绩</t>
  </si>
  <si>
    <t>综合成绩排名</t>
  </si>
  <si>
    <t>是否进入下一环节</t>
  </si>
  <si>
    <t>备注</t>
  </si>
  <si>
    <t>船舶驾驶员</t>
  </si>
  <si>
    <t>毛雄峰</t>
  </si>
  <si>
    <t>是</t>
  </si>
  <si>
    <t>江艳伟</t>
  </si>
  <si>
    <t>施逸</t>
  </si>
  <si>
    <t>杨龙虎</t>
  </si>
  <si>
    <t>何俊</t>
  </si>
  <si>
    <t>王胜</t>
  </si>
  <si>
    <t>董豪</t>
  </si>
  <si>
    <t>李瀚龙</t>
  </si>
  <si>
    <t>杜亮</t>
  </si>
  <si>
    <t>段政廷</t>
  </si>
  <si>
    <t>彭光松</t>
  </si>
  <si>
    <t>张瑜</t>
  </si>
  <si>
    <t>面试缺考</t>
  </si>
  <si>
    <t>方秀春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</si>
</sst>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8" sqref="K8"/>
    </sheetView>
  </sheetViews>
  <sheetFormatPr defaultColWidth="9" defaultRowHeight="14"/>
  <cols>
    <col min="2" max="2" width="14.8181818181818" customWidth="1"/>
    <col min="4" max="4" width="13.5454545454545" customWidth="1"/>
    <col min="5" max="5" width="13" customWidth="1"/>
    <col min="6" max="6" width="14.4545454545455" customWidth="1"/>
    <col min="7" max="7" width="14.1818181818182" customWidth="1"/>
    <col min="9" max="9" width="18.2727272727273" customWidth="1"/>
    <col min="10" max="10" width="11.2727272727273" customWidth="1"/>
  </cols>
  <sheetData>
    <row r="1" ht="16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spans="1:10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8" customHeight="1" spans="1:10">
      <c r="A3" s="5">
        <v>1</v>
      </c>
      <c r="B3" s="5" t="s">
        <v>11</v>
      </c>
      <c r="C3" s="6" t="s">
        <v>12</v>
      </c>
      <c r="D3" s="7">
        <v>79</v>
      </c>
      <c r="E3" s="8">
        <v>86</v>
      </c>
      <c r="F3" s="9">
        <v>92</v>
      </c>
      <c r="G3" s="9">
        <f t="shared" ref="G3:G15" si="0">D3*0.5+E3*0.2+F3*0.3</f>
        <v>84.3</v>
      </c>
      <c r="H3" s="10">
        <f>RANK(G3,G$3:G$15,0)</f>
        <v>1</v>
      </c>
      <c r="I3" s="10" t="s">
        <v>13</v>
      </c>
      <c r="J3" s="11"/>
    </row>
    <row r="4" ht="28" customHeight="1" spans="1:10">
      <c r="A4" s="5">
        <v>2</v>
      </c>
      <c r="B4" s="5" t="s">
        <v>11</v>
      </c>
      <c r="C4" s="6" t="s">
        <v>14</v>
      </c>
      <c r="D4" s="7">
        <v>76.5</v>
      </c>
      <c r="E4" s="8">
        <v>83.8</v>
      </c>
      <c r="F4" s="9">
        <v>84.2</v>
      </c>
      <c r="G4" s="9">
        <f t="shared" si="0"/>
        <v>80.27</v>
      </c>
      <c r="H4" s="10">
        <f>RANK(G4,G$3:G$15,0)</f>
        <v>2</v>
      </c>
      <c r="I4" s="10" t="s">
        <v>13</v>
      </c>
      <c r="J4" s="11"/>
    </row>
    <row r="5" ht="28" customHeight="1" spans="1:10">
      <c r="A5" s="5">
        <v>3</v>
      </c>
      <c r="B5" s="5" t="s">
        <v>11</v>
      </c>
      <c r="C5" s="6" t="s">
        <v>15</v>
      </c>
      <c r="D5" s="7">
        <v>73</v>
      </c>
      <c r="E5" s="8">
        <v>84.2</v>
      </c>
      <c r="F5" s="9">
        <v>85.8</v>
      </c>
      <c r="G5" s="9">
        <f t="shared" si="0"/>
        <v>79.08</v>
      </c>
      <c r="H5" s="10">
        <f>RANK(G5,G$3:G$15,0)</f>
        <v>3</v>
      </c>
      <c r="I5" s="10" t="s">
        <v>13</v>
      </c>
      <c r="J5" s="11"/>
    </row>
    <row r="6" ht="28" customHeight="1" spans="1:10">
      <c r="A6" s="5">
        <v>4</v>
      </c>
      <c r="B6" s="5" t="s">
        <v>11</v>
      </c>
      <c r="C6" s="6" t="s">
        <v>16</v>
      </c>
      <c r="D6" s="7">
        <v>70.5</v>
      </c>
      <c r="E6" s="8">
        <v>82</v>
      </c>
      <c r="F6" s="9">
        <v>90.1</v>
      </c>
      <c r="G6" s="9">
        <f t="shared" si="0"/>
        <v>78.68</v>
      </c>
      <c r="H6" s="10">
        <f>RANK(G6,G$3:G$15,0)</f>
        <v>4</v>
      </c>
      <c r="I6" s="10" t="s">
        <v>13</v>
      </c>
      <c r="J6" s="11"/>
    </row>
    <row r="7" ht="28" customHeight="1" spans="1:10">
      <c r="A7" s="5">
        <v>5</v>
      </c>
      <c r="B7" s="5" t="s">
        <v>11</v>
      </c>
      <c r="C7" s="6" t="s">
        <v>17</v>
      </c>
      <c r="D7" s="7">
        <v>73.5</v>
      </c>
      <c r="E7" s="8">
        <v>87.2</v>
      </c>
      <c r="F7" s="9">
        <v>74.8</v>
      </c>
      <c r="G7" s="9">
        <f t="shared" si="0"/>
        <v>76.63</v>
      </c>
      <c r="H7" s="10">
        <f>RANK(G7,G$3:G$15,0)</f>
        <v>5</v>
      </c>
      <c r="I7" s="10" t="s">
        <v>13</v>
      </c>
      <c r="J7" s="11"/>
    </row>
    <row r="8" ht="28" customHeight="1" spans="1:10">
      <c r="A8" s="5">
        <v>6</v>
      </c>
      <c r="B8" s="5" t="s">
        <v>11</v>
      </c>
      <c r="C8" s="6" t="s">
        <v>18</v>
      </c>
      <c r="D8" s="7">
        <v>75</v>
      </c>
      <c r="E8" s="8">
        <v>87.2</v>
      </c>
      <c r="F8" s="9">
        <v>71.4</v>
      </c>
      <c r="G8" s="9">
        <f t="shared" si="0"/>
        <v>76.36</v>
      </c>
      <c r="H8" s="10">
        <f>RANK(G8,G$3:G$15,0)</f>
        <v>6</v>
      </c>
      <c r="I8" s="10"/>
      <c r="J8" s="11"/>
    </row>
    <row r="9" ht="28" customHeight="1" spans="1:10">
      <c r="A9" s="5">
        <v>7</v>
      </c>
      <c r="B9" s="5" t="s">
        <v>11</v>
      </c>
      <c r="C9" s="6" t="s">
        <v>19</v>
      </c>
      <c r="D9" s="7">
        <v>65.5</v>
      </c>
      <c r="E9" s="8">
        <v>85.4</v>
      </c>
      <c r="F9" s="9">
        <v>81.8</v>
      </c>
      <c r="G9" s="9">
        <f t="shared" si="0"/>
        <v>74.37</v>
      </c>
      <c r="H9" s="10">
        <f>RANK(G9,G$3:G$15,0)</f>
        <v>7</v>
      </c>
      <c r="I9" s="10"/>
      <c r="J9" s="11"/>
    </row>
    <row r="10" ht="28" customHeight="1" spans="1:10">
      <c r="A10" s="5">
        <v>8</v>
      </c>
      <c r="B10" s="5" t="s">
        <v>11</v>
      </c>
      <c r="C10" s="6" t="s">
        <v>20</v>
      </c>
      <c r="D10" s="7">
        <v>66</v>
      </c>
      <c r="E10" s="8">
        <v>83.4</v>
      </c>
      <c r="F10" s="9">
        <v>76.8</v>
      </c>
      <c r="G10" s="9">
        <f t="shared" si="0"/>
        <v>72.72</v>
      </c>
      <c r="H10" s="10">
        <f>RANK(G10,G$3:G$15,0)</f>
        <v>8</v>
      </c>
      <c r="I10" s="10"/>
      <c r="J10" s="11"/>
    </row>
    <row r="11" ht="28" customHeight="1" spans="1:10">
      <c r="A11" s="5">
        <v>9</v>
      </c>
      <c r="B11" s="5" t="s">
        <v>11</v>
      </c>
      <c r="C11" s="6" t="s">
        <v>21</v>
      </c>
      <c r="D11" s="7">
        <v>64.5</v>
      </c>
      <c r="E11" s="8">
        <v>83.6</v>
      </c>
      <c r="F11" s="9">
        <v>75.4</v>
      </c>
      <c r="G11" s="9">
        <f t="shared" si="0"/>
        <v>71.59</v>
      </c>
      <c r="H11" s="10">
        <f>RANK(G11,G$3:G$15,0)</f>
        <v>9</v>
      </c>
      <c r="I11" s="10"/>
      <c r="J11" s="11"/>
    </row>
    <row r="12" ht="28" customHeight="1" spans="1:10">
      <c r="A12" s="5">
        <v>10</v>
      </c>
      <c r="B12" s="5" t="s">
        <v>11</v>
      </c>
      <c r="C12" s="6" t="s">
        <v>22</v>
      </c>
      <c r="D12" s="7">
        <v>63.5</v>
      </c>
      <c r="E12" s="8">
        <v>73.6</v>
      </c>
      <c r="F12" s="9">
        <v>71.6</v>
      </c>
      <c r="G12" s="9">
        <f t="shared" si="0"/>
        <v>67.95</v>
      </c>
      <c r="H12" s="10">
        <f>RANK(G12,G$3:G$15,0)</f>
        <v>10</v>
      </c>
      <c r="I12" s="10"/>
      <c r="J12" s="11"/>
    </row>
    <row r="13" ht="28" customHeight="1" spans="1:10">
      <c r="A13" s="5">
        <v>11</v>
      </c>
      <c r="B13" s="5" t="s">
        <v>11</v>
      </c>
      <c r="C13" s="6" t="s">
        <v>23</v>
      </c>
      <c r="D13" s="7">
        <v>61</v>
      </c>
      <c r="E13" s="8">
        <v>63.4</v>
      </c>
      <c r="F13" s="9">
        <v>63</v>
      </c>
      <c r="G13" s="9">
        <f t="shared" si="0"/>
        <v>62.08</v>
      </c>
      <c r="H13" s="10">
        <f>RANK(G13,G$3:G$15,0)</f>
        <v>11</v>
      </c>
      <c r="I13" s="10"/>
      <c r="J13" s="11"/>
    </row>
    <row r="14" ht="28" customHeight="1" spans="1:10">
      <c r="A14" s="5">
        <v>12</v>
      </c>
      <c r="B14" s="5" t="s">
        <v>11</v>
      </c>
      <c r="C14" s="6" t="s">
        <v>24</v>
      </c>
      <c r="D14" s="7">
        <v>68.5</v>
      </c>
      <c r="E14" s="8"/>
      <c r="F14" s="9"/>
      <c r="G14" s="9">
        <f t="shared" si="0"/>
        <v>34.25</v>
      </c>
      <c r="H14" s="10">
        <f>RANK(G14,G$3:G$15,0)</f>
        <v>12</v>
      </c>
      <c r="I14" s="10"/>
      <c r="J14" s="11" t="s">
        <v>25</v>
      </c>
    </row>
    <row r="15" ht="28" customHeight="1" spans="1:10">
      <c r="A15" s="5">
        <v>13</v>
      </c>
      <c r="B15" s="5" t="s">
        <v>11</v>
      </c>
      <c r="C15" s="6" t="s">
        <v>26</v>
      </c>
      <c r="D15" s="7">
        <v>64</v>
      </c>
      <c r="E15" s="8"/>
      <c r="F15" s="9"/>
      <c r="G15" s="9">
        <f t="shared" si="0"/>
        <v>32</v>
      </c>
      <c r="H15" s="10">
        <f>RANK(G15,G$3:G$15,0)</f>
        <v>13</v>
      </c>
      <c r="I15" s="10"/>
      <c r="J15" s="11" t="s">
        <v>25</v>
      </c>
    </row>
  </sheetData>
  <mergeCells count="1">
    <mergeCell ref="A1:J1"/>
  </mergeCells>
  <conditionalFormatting sqref="D2">
    <cfRule type="cellIs" dxfId="0" priority="1" operator="lessThan">
      <formula>80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猫猫小排骨</cp:lastModifiedBy>
  <dcterms:created xsi:type="dcterms:W3CDTF">2023-05-12T11:15:00Z</dcterms:created>
  <dcterms:modified xsi:type="dcterms:W3CDTF">2025-05-12T06:05:53Z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9A3B5012B2334D54BFA7C793AD397A69_12</vt:lpwstr>
  </property>
</Properties>
</file>